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davidmiall/Dropbox/1/AMPS dealer files/1 AMPS dealer file/Prices/2018 -19/"/>
    </mc:Choice>
  </mc:AlternateContent>
  <xr:revisionPtr revIDLastSave="0" documentId="8_{3F06F320-0739-C54C-BB77-2FAB7CC6CC1C}" xr6:coauthVersionLast="32" xr6:coauthVersionMax="32" xr10:uidLastSave="{00000000-0000-0000-0000-000000000000}"/>
  <bookViews>
    <workbookView xWindow="2920" yWindow="460" windowWidth="29300" windowHeight="17760" tabRatio="500" xr2:uid="{00000000-000D-0000-FFFF-FFFF00000000}"/>
  </bookViews>
  <sheets>
    <sheet name="Sheet1" sheetId="1" r:id="rId1"/>
  </sheets>
  <definedNames>
    <definedName name="_xlnm.Print_Area" localSheetId="0">Sheet1!$A$1:$E$79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  <c r="C35" i="1"/>
  <c r="C34" i="1"/>
  <c r="C33" i="1"/>
  <c r="C39" i="1"/>
  <c r="C38" i="1"/>
  <c r="C37" i="1"/>
  <c r="C30" i="1"/>
  <c r="C31" i="1"/>
  <c r="C23" i="1"/>
  <c r="C24" i="1"/>
  <c r="C17" i="1"/>
  <c r="C16" i="1"/>
  <c r="C66" i="1"/>
  <c r="C10" i="1"/>
  <c r="C43" i="1"/>
  <c r="C55" i="1"/>
  <c r="C51" i="1"/>
  <c r="C47" i="1"/>
  <c r="C65" i="1"/>
  <c r="C70" i="1"/>
  <c r="C69" i="1"/>
  <c r="C54" i="1"/>
  <c r="C53" i="1"/>
  <c r="C50" i="1"/>
  <c r="C49" i="1"/>
  <c r="C72" i="1"/>
  <c r="C71" i="1"/>
  <c r="C68" i="1"/>
  <c r="C64" i="1"/>
  <c r="C63" i="1"/>
  <c r="C62" i="1"/>
  <c r="C61" i="1"/>
  <c r="C58" i="1"/>
  <c r="C57" i="1"/>
  <c r="C46" i="1"/>
  <c r="C45" i="1"/>
  <c r="C42" i="1"/>
  <c r="C41" i="1"/>
  <c r="C29" i="1"/>
  <c r="C28" i="1"/>
  <c r="C27" i="1"/>
  <c r="C26" i="1"/>
  <c r="C22" i="1"/>
  <c r="C21" i="1"/>
  <c r="C20" i="1"/>
  <c r="C19" i="1"/>
  <c r="C15" i="1"/>
  <c r="C14" i="1"/>
  <c r="C13" i="1"/>
  <c r="C12" i="1"/>
  <c r="C9" i="1"/>
  <c r="C8" i="1"/>
</calcChain>
</file>

<file path=xl/sharedStrings.xml><?xml version="1.0" encoding="utf-8"?>
<sst xmlns="http://schemas.openxmlformats.org/spreadsheetml/2006/main" count="133" uniqueCount="133">
  <si>
    <t>W1705T375</t>
  </si>
  <si>
    <t>W1705T575</t>
  </si>
  <si>
    <t>W1705S375K</t>
  </si>
  <si>
    <t>W1705S375KSF</t>
  </si>
  <si>
    <t>W1705S575K</t>
  </si>
  <si>
    <t>W1705S575KSF</t>
  </si>
  <si>
    <t>W1705S375B</t>
  </si>
  <si>
    <t>W1705S375BSF</t>
  </si>
  <si>
    <t>W1705S575B</t>
  </si>
  <si>
    <t>W1705S575BSF</t>
  </si>
  <si>
    <t>W1705S375R</t>
  </si>
  <si>
    <t>W1705S375RSF</t>
  </si>
  <si>
    <t>W1705S575R</t>
  </si>
  <si>
    <t>W1705S575RSF</t>
  </si>
  <si>
    <t>W1905T375</t>
  </si>
  <si>
    <t>W1905T575</t>
  </si>
  <si>
    <t>W1905S375</t>
  </si>
  <si>
    <t>W1905S375SF</t>
  </si>
  <si>
    <t>W1905S575</t>
  </si>
  <si>
    <t>W1905S575SF</t>
  </si>
  <si>
    <t>BWO21375</t>
  </si>
  <si>
    <t>Wisper 375Wh Battery</t>
  </si>
  <si>
    <t>BWO21575A</t>
  </si>
  <si>
    <t>Wisper 575Wh Battery</t>
  </si>
  <si>
    <t>BWO21002</t>
  </si>
  <si>
    <t>BWO21003</t>
  </si>
  <si>
    <t xml:space="preserve">Notes to price list </t>
  </si>
  <si>
    <t xml:space="preserve">Product Code  </t>
  </si>
  <si>
    <t>W1806T575</t>
  </si>
  <si>
    <t>Wisper 806 Torque Folder 375Wh Grey</t>
  </si>
  <si>
    <t>Wisper 806 Torque Folder 575Wh Grey</t>
  </si>
  <si>
    <t>Wisper 806 SE Folder 375Wh Black</t>
  </si>
  <si>
    <t>Wisper 806 SE Folder 575Wh Black</t>
  </si>
  <si>
    <t>375Wh 36V Phono Charger 2A</t>
  </si>
  <si>
    <t>W1806T375</t>
  </si>
  <si>
    <t>Wisper Bikes including Battery and Charger</t>
  </si>
  <si>
    <t>Wisper 705 Torque Step-through 375Wh Grey</t>
  </si>
  <si>
    <t>Wisper 705 Torque Step-through 575Wh Grey</t>
  </si>
  <si>
    <t>Wisper 705 SE Step-through 705 SE 375Wh Black</t>
  </si>
  <si>
    <t>Wisper 705 SE Step-through 705 SE 375Wh Black with suspension forks</t>
  </si>
  <si>
    <t>Wisper 705 SE Step-through 705 SE 575Wh Black</t>
  </si>
  <si>
    <t>Wisper 705 SE Step-through 705 SE 575Wh Black with suspension forks</t>
  </si>
  <si>
    <t>Wisper 705 SE Step-through 705 SE 375Wh Blue</t>
  </si>
  <si>
    <t>Wisper 705 SE Step-through 705 SE 375Wh Blue with suspension forks</t>
  </si>
  <si>
    <t>Wisper 705 SE Step-through 705 SE 575Wh Blue</t>
  </si>
  <si>
    <t>Wisper 705 SE Step-through 705 SE 575Wh Blue with suspension forks</t>
  </si>
  <si>
    <t>Wisper 705 SE Step-through 705 SE 375Wh Red</t>
  </si>
  <si>
    <t>Wisper 705 SE Step-through 705 SE 375Wh Red with suspension forks</t>
  </si>
  <si>
    <t>Wisper 705 SE Step-through 705 SE 575Wh Red</t>
  </si>
  <si>
    <t>Wisper 705 SE Step-through 705 SE 575Wh Red with suspension forks</t>
  </si>
  <si>
    <t>Wisper 905 Torque Crossbar 375Wh Grey</t>
  </si>
  <si>
    <t>Wisper 905 Torque Crossbar 575Wh Grey</t>
  </si>
  <si>
    <t>Wisper 905 SE Crossbar 375Wh Black</t>
  </si>
  <si>
    <t>Wisper 905 SE Crossbar 375Wh Black with suspension forks</t>
  </si>
  <si>
    <t>Wisper 905 SE Crossbar 575Wh Black</t>
  </si>
  <si>
    <t>Wisper 905 SE Crossbar 575Wh Black with suspension forks</t>
  </si>
  <si>
    <t>Spare Batteries and Chargers to fit both Torque and SE bikes</t>
  </si>
  <si>
    <t>Wisper 806 SE Folder 375Wh Blue</t>
  </si>
  <si>
    <t>Wisper 806 SE Folder 575Wh Blue</t>
  </si>
  <si>
    <t>Wisper 806 SE Folder 375Wh Red</t>
  </si>
  <si>
    <t>Wisper 806 SE Folder 575Wh Red</t>
  </si>
  <si>
    <t>W1806S375K</t>
  </si>
  <si>
    <t>W1806S575K</t>
  </si>
  <si>
    <t>W1806S375B</t>
  </si>
  <si>
    <t>W1806S575B</t>
  </si>
  <si>
    <t>W1806S375R</t>
  </si>
  <si>
    <t>W1806S575R</t>
  </si>
  <si>
    <t>City and Trekking</t>
  </si>
  <si>
    <t>575Wh or 700Wh 36V Phono Charger 3A</t>
  </si>
  <si>
    <t>W1905S700</t>
  </si>
  <si>
    <t>W1905S700SF</t>
  </si>
  <si>
    <t>Wisper 905 SE Crossbar 700Wh Black</t>
  </si>
  <si>
    <t>Wisper 905 SE Crossbar 700Wh Black with suspension forks</t>
  </si>
  <si>
    <t>BWO21700</t>
  </si>
  <si>
    <t>W1705T700</t>
  </si>
  <si>
    <t>Wisper 705 Torque Step-through 700Wh Grey</t>
  </si>
  <si>
    <t>W1705S700K</t>
  </si>
  <si>
    <t>W1705S700KSF</t>
  </si>
  <si>
    <t>Wisper 705 SE Step-through 705 SE 700Wh Black</t>
  </si>
  <si>
    <t>Wisper 705 SE Step-through 705 SE 700Wh Black with suspension forks</t>
  </si>
  <si>
    <t>W1905T700</t>
  </si>
  <si>
    <t>Wisper 905 Torque Crossbar 700Wh Grey</t>
  </si>
  <si>
    <t>W1705S700B</t>
  </si>
  <si>
    <t>W1705S700BSF</t>
  </si>
  <si>
    <t>Wisper 705 SE Step-through 705 SE 700Wh Blue</t>
  </si>
  <si>
    <t>Wisper 705 SE Step-through 705 SE 700Wh Blue with suspension forks</t>
  </si>
  <si>
    <t>Wisper 705 SE Step-through 705 SE 700Wh Red with suspension forks</t>
  </si>
  <si>
    <t>Wisper 705 SE Step-through 705 SE 700Wh Red</t>
  </si>
  <si>
    <t>W1705S700R</t>
  </si>
  <si>
    <t>W1705S700RSF</t>
  </si>
  <si>
    <t>W1806T700</t>
  </si>
  <si>
    <t>Wisper 806 Torque Folder 700Wh Grey</t>
  </si>
  <si>
    <t>W1806S700K</t>
  </si>
  <si>
    <t>Wisper 806 SE Folder 700Wh Black</t>
  </si>
  <si>
    <t>W1806S700B</t>
  </si>
  <si>
    <t>Wisper 806 SE Folder 700Wh Blue</t>
  </si>
  <si>
    <t>W1806S700R</t>
  </si>
  <si>
    <t>Wisper 806 SE Folder 700Wh Red</t>
  </si>
  <si>
    <t>Prices correct at time of going to print, errors and omissions excluded.  We reserve the right to change prices and specifications without prior notice</t>
  </si>
  <si>
    <t>Amps Electric Bicycles Ltd, A2 Chaucer Business Park, Watery Lane, Sevenoaks, TN13 1PW. 01732 762393.  info@amps.bike  www.wisperbikes.com</t>
  </si>
  <si>
    <t>Delivery Charges, UK Mainland £20.00 plus VAT. Ireland, Islands and Highlands from £35.00 plus VAT.  Full delivery price list available on request</t>
  </si>
  <si>
    <t>May 1st 2018</t>
  </si>
  <si>
    <t>705SE Step Through Blue</t>
  </si>
  <si>
    <t>705SE Step Through Black</t>
  </si>
  <si>
    <t>705SE Step Through Red</t>
  </si>
  <si>
    <t>W1705S375B24</t>
  </si>
  <si>
    <t>W1705S575B24</t>
  </si>
  <si>
    <t>W1705S700B24</t>
  </si>
  <si>
    <t>W1705S375R24</t>
  </si>
  <si>
    <t>W1705S575R24</t>
  </si>
  <si>
    <t>W1705S700R24</t>
  </si>
  <si>
    <t>Wisper 705 SE Step-through 705 SE 375Wh Blue 24"</t>
  </si>
  <si>
    <t>Wisper 705 SE Step-through 705 SE 575Wh Blue 24"</t>
  </si>
  <si>
    <t>Wisper 705 SE Step-through 705 SE 700Wh Blue 24"</t>
  </si>
  <si>
    <t>Wisper 705 SE Step-through 705 SE 375Wh Red 24"</t>
  </si>
  <si>
    <t>Wisper 705 SE Step-through 705 SE 575Wh Red 24"</t>
  </si>
  <si>
    <t>Wisper 705 SE Step-through 705 SE 700Wh Red 24"</t>
  </si>
  <si>
    <t>806 Torque Folding</t>
  </si>
  <si>
    <t>705 Torque Step Through</t>
  </si>
  <si>
    <t>705SE 24" Step Trough Blue   *NEW*</t>
  </si>
  <si>
    <t>705SE 24" Step Trough Red   *NEW*</t>
  </si>
  <si>
    <t>806SE Folding Black</t>
  </si>
  <si>
    <t>806SE Folding Blue</t>
  </si>
  <si>
    <t>806SE Folding Red</t>
  </si>
  <si>
    <t>905 Torque Crossbar</t>
  </si>
  <si>
    <t>905SECrossbar Black</t>
  </si>
  <si>
    <t>SRP Inc VAT</t>
  </si>
  <si>
    <t>SRP Ex VAT</t>
  </si>
  <si>
    <t>Front fork supplement: We replace the blade forks for the same forks as on the Torque bikes. Replcament forks are in Black. (Suntour NEC)</t>
  </si>
  <si>
    <t>375Wh and 575Wh batteries DLG cells. 700Wh batteries LG cells. 575Wh Samsung cells £50.00 suplimant to retail prices.</t>
  </si>
  <si>
    <t>All Prices shown are in UK £ Sterling.  All prices are Ex Works Sevenoaks Kent</t>
  </si>
  <si>
    <t>Wisper 700Wh Battery      *NEW*</t>
  </si>
  <si>
    <t xml:space="preserve">Retail Price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</si>
</sst>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 Neue"/>
      <family val="2"/>
    </font>
    <font>
      <b/>
      <sz val="24"/>
      <color rgb="FF2B4053"/>
      <name val="Helvetica Neue"/>
      <family val="2"/>
    </font>
    <font>
      <sz val="12"/>
      <name val="Helvetica Neue"/>
      <family val="2"/>
    </font>
    <font>
      <sz val="9"/>
      <color theme="1"/>
      <name val="Helvetica Neue"/>
      <family val="2"/>
    </font>
    <font>
      <b/>
      <sz val="9"/>
      <color indexed="8"/>
      <name val="Helvetica Neue"/>
      <family val="2"/>
    </font>
    <font>
      <sz val="9"/>
      <name val="Helvetica Neue"/>
      <family val="2"/>
    </font>
    <font>
      <b/>
      <sz val="9"/>
      <color theme="0"/>
      <name val="Helvetica Neue"/>
      <family val="2"/>
    </font>
    <font>
      <b/>
      <sz val="9"/>
      <name val="Helvetica Neue"/>
      <family val="2"/>
    </font>
    <font>
      <b/>
      <sz val="9"/>
      <color theme="1"/>
      <name val="Helvetica Neue"/>
      <family val="2"/>
    </font>
    <font>
      <b/>
      <sz val="11"/>
      <name val="Helvetica Neue"/>
      <family val="2"/>
    </font>
    <font>
      <sz val="18"/>
      <color theme="1"/>
      <name val="Helvetica Neue"/>
      <family val="2"/>
    </font>
    <font>
      <sz val="24"/>
      <color theme="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2B40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 applyBorder="1"/>
    <xf numFmtId="0" fontId="2" fillId="0" borderId="0" xfId="0" applyFont="1" applyFill="1"/>
    <xf numFmtId="0" fontId="4" fillId="0" borderId="0" xfId="0" applyFont="1"/>
    <xf numFmtId="0" fontId="5" fillId="3" borderId="1" xfId="0" applyFont="1" applyFill="1" applyBorder="1"/>
    <xf numFmtId="0" fontId="5" fillId="0" borderId="0" xfId="0" applyFont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10" fillId="3" borderId="0" xfId="0" applyFont="1" applyFill="1" applyBorder="1"/>
    <xf numFmtId="0" fontId="10" fillId="3" borderId="5" xfId="0" applyFont="1" applyFill="1" applyBorder="1"/>
    <xf numFmtId="0" fontId="11" fillId="3" borderId="4" xfId="0" applyFont="1" applyFill="1" applyBorder="1"/>
    <xf numFmtId="0" fontId="8" fillId="2" borderId="9" xfId="0" applyFont="1" applyFill="1" applyBorder="1" applyAlignment="1">
      <alignment horizontal="left"/>
    </xf>
    <xf numFmtId="4" fontId="8" fillId="2" borderId="9" xfId="0" applyNumberFormat="1" applyFont="1" applyFill="1" applyBorder="1" applyAlignment="1">
      <alignment horizontal="center"/>
    </xf>
    <xf numFmtId="0" fontId="8" fillId="2" borderId="9" xfId="0" applyFont="1" applyFill="1" applyBorder="1"/>
    <xf numFmtId="4" fontId="8" fillId="2" borderId="9" xfId="0" applyNumberFormat="1" applyFont="1" applyFill="1" applyBorder="1"/>
    <xf numFmtId="0" fontId="6" fillId="3" borderId="9" xfId="0" applyFont="1" applyFill="1" applyBorder="1" applyAlignment="1">
      <alignment horizontal="left"/>
    </xf>
    <xf numFmtId="0" fontId="10" fillId="2" borderId="9" xfId="0" applyFont="1" applyFill="1" applyBorder="1"/>
    <xf numFmtId="0" fontId="7" fillId="3" borderId="6" xfId="0" applyFont="1" applyFill="1" applyBorder="1" applyAlignment="1"/>
    <xf numFmtId="0" fontId="2" fillId="0" borderId="2" xfId="0" applyFont="1" applyBorder="1"/>
    <xf numFmtId="0" fontId="5" fillId="3" borderId="10" xfId="0" applyFont="1" applyFill="1" applyBorder="1"/>
    <xf numFmtId="0" fontId="3" fillId="0" borderId="0" xfId="0" applyFont="1" applyAlignment="1">
      <alignment vertical="center"/>
    </xf>
    <xf numFmtId="164" fontId="9" fillId="3" borderId="9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 vertical="center"/>
    </xf>
    <xf numFmtId="0" fontId="12" fillId="3" borderId="0" xfId="0" applyFont="1" applyFill="1" applyBorder="1"/>
    <xf numFmtId="0" fontId="13" fillId="3" borderId="0" xfId="0" applyNumberFormat="1" applyFont="1" applyFill="1" applyBorder="1"/>
    <xf numFmtId="0" fontId="13" fillId="3" borderId="5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0" fontId="3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2B40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3484555</xdr:colOff>
      <xdr:row>4</xdr:row>
      <xdr:rowOff>10159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1035" cy="1259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view="pageBreakPreview" zoomScale="125" zoomScaleNormal="125" zoomScalePageLayoutView="125" workbookViewId="0">
      <selection activeCell="H10" sqref="H10"/>
    </sheetView>
  </sheetViews>
  <sheetFormatPr baseColWidth="10" defaultColWidth="11" defaultRowHeight="16" x14ac:dyDescent="0.2"/>
  <cols>
    <col min="1" max="1" width="13.6640625" style="1" customWidth="1"/>
    <col min="2" max="2" width="53" style="1" customWidth="1"/>
    <col min="3" max="3" width="15.83203125" style="1" customWidth="1"/>
    <col min="4" max="4" width="22" style="1" customWidth="1"/>
    <col min="5" max="5" width="0.1640625" style="1" customWidth="1"/>
    <col min="6" max="16384" width="11" style="1"/>
  </cols>
  <sheetData>
    <row r="1" spans="1:6" x14ac:dyDescent="0.2">
      <c r="A1" s="25"/>
      <c r="B1" s="2"/>
      <c r="D1" s="2"/>
      <c r="E1" s="3"/>
    </row>
    <row r="2" spans="1:6" ht="28" customHeight="1" x14ac:dyDescent="0.3">
      <c r="A2" s="4"/>
      <c r="B2" s="31"/>
      <c r="C2" s="30" t="s">
        <v>101</v>
      </c>
      <c r="D2" s="32"/>
      <c r="E2" s="33"/>
    </row>
    <row r="3" spans="1:6" ht="28" customHeight="1" x14ac:dyDescent="0.3">
      <c r="A3" s="4"/>
      <c r="B3" s="31"/>
      <c r="C3" s="27" t="s">
        <v>67</v>
      </c>
      <c r="D3" s="34"/>
      <c r="E3" s="35"/>
    </row>
    <row r="4" spans="1:6" ht="26" customHeight="1" x14ac:dyDescent="0.3">
      <c r="A4" s="7"/>
      <c r="B4" s="31"/>
      <c r="C4" s="36" t="s">
        <v>132</v>
      </c>
      <c r="D4" s="34"/>
      <c r="E4" s="35"/>
    </row>
    <row r="5" spans="1:6" ht="8" customHeight="1" x14ac:dyDescent="0.2">
      <c r="A5" s="26"/>
      <c r="B5" s="11"/>
      <c r="D5" s="11"/>
      <c r="E5" s="12"/>
    </row>
    <row r="6" spans="1:6" ht="13" customHeight="1" x14ac:dyDescent="0.2">
      <c r="A6" s="18" t="s">
        <v>27</v>
      </c>
      <c r="B6" s="18" t="s">
        <v>35</v>
      </c>
      <c r="C6" s="19" t="s">
        <v>127</v>
      </c>
      <c r="D6" s="19" t="s">
        <v>126</v>
      </c>
    </row>
    <row r="7" spans="1:6" ht="13" customHeight="1" x14ac:dyDescent="0.2">
      <c r="A7" s="20"/>
      <c r="B7" s="18" t="s">
        <v>118</v>
      </c>
      <c r="C7" s="21"/>
      <c r="D7" s="21"/>
    </row>
    <row r="8" spans="1:6" ht="13" customHeight="1" x14ac:dyDescent="0.2">
      <c r="A8" s="22" t="s">
        <v>0</v>
      </c>
      <c r="B8" s="22" t="s">
        <v>36</v>
      </c>
      <c r="C8" s="28">
        <f t="shared" ref="C8:C29" si="0">SUM(D8/1.2)</f>
        <v>1332.5</v>
      </c>
      <c r="D8" s="28">
        <v>1599</v>
      </c>
    </row>
    <row r="9" spans="1:6" ht="13" customHeight="1" x14ac:dyDescent="0.2">
      <c r="A9" s="22" t="s">
        <v>1</v>
      </c>
      <c r="B9" s="22" t="s">
        <v>37</v>
      </c>
      <c r="C9" s="28">
        <f t="shared" si="0"/>
        <v>1457.5</v>
      </c>
      <c r="D9" s="28">
        <v>1749</v>
      </c>
    </row>
    <row r="10" spans="1:6" ht="13" customHeight="1" x14ac:dyDescent="0.2">
      <c r="A10" s="22" t="s">
        <v>74</v>
      </c>
      <c r="B10" s="22" t="s">
        <v>75</v>
      </c>
      <c r="C10" s="28">
        <f>SUM(D10/1.2)</f>
        <v>1582.5</v>
      </c>
      <c r="D10" s="28">
        <v>1899</v>
      </c>
    </row>
    <row r="11" spans="1:6" ht="13" customHeight="1" x14ac:dyDescent="0.2">
      <c r="A11" s="20"/>
      <c r="B11" s="18" t="s">
        <v>103</v>
      </c>
      <c r="C11" s="29"/>
      <c r="D11" s="29"/>
    </row>
    <row r="12" spans="1:6" ht="13" customHeight="1" x14ac:dyDescent="0.2">
      <c r="A12" s="22" t="s">
        <v>2</v>
      </c>
      <c r="B12" s="22" t="s">
        <v>38</v>
      </c>
      <c r="C12" s="28">
        <f t="shared" si="0"/>
        <v>957.5</v>
      </c>
      <c r="D12" s="28">
        <v>1149</v>
      </c>
    </row>
    <row r="13" spans="1:6" ht="13" customHeight="1" x14ac:dyDescent="0.2">
      <c r="A13" s="22" t="s">
        <v>3</v>
      </c>
      <c r="B13" s="22" t="s">
        <v>39</v>
      </c>
      <c r="C13" s="28">
        <f>SUM(D13/1.2)</f>
        <v>1040.8333333333335</v>
      </c>
      <c r="D13" s="28">
        <v>1249</v>
      </c>
    </row>
    <row r="14" spans="1:6" ht="13" customHeight="1" x14ac:dyDescent="0.2">
      <c r="A14" s="22" t="s">
        <v>4</v>
      </c>
      <c r="B14" s="22" t="s">
        <v>40</v>
      </c>
      <c r="C14" s="28">
        <f t="shared" si="0"/>
        <v>1082.5</v>
      </c>
      <c r="D14" s="28">
        <v>1299</v>
      </c>
      <c r="F14" s="5"/>
    </row>
    <row r="15" spans="1:6" ht="13" customHeight="1" x14ac:dyDescent="0.2">
      <c r="A15" s="22" t="s">
        <v>5</v>
      </c>
      <c r="B15" s="22" t="s">
        <v>41</v>
      </c>
      <c r="C15" s="28">
        <f t="shared" si="0"/>
        <v>1165.8333333333335</v>
      </c>
      <c r="D15" s="28">
        <v>1399</v>
      </c>
    </row>
    <row r="16" spans="1:6" ht="13" customHeight="1" x14ac:dyDescent="0.2">
      <c r="A16" s="22" t="s">
        <v>76</v>
      </c>
      <c r="B16" s="22" t="s">
        <v>78</v>
      </c>
      <c r="C16" s="28">
        <f>SUM(D16/1.2)</f>
        <v>1290.8333333333335</v>
      </c>
      <c r="D16" s="28">
        <v>1549</v>
      </c>
    </row>
    <row r="17" spans="1:4" ht="13" customHeight="1" x14ac:dyDescent="0.2">
      <c r="A17" s="22" t="s">
        <v>77</v>
      </c>
      <c r="B17" s="22" t="s">
        <v>79</v>
      </c>
      <c r="C17" s="28">
        <f>SUM(D17/1.2)</f>
        <v>1374.1666666666667</v>
      </c>
      <c r="D17" s="28">
        <v>1649</v>
      </c>
    </row>
    <row r="18" spans="1:4" ht="13" customHeight="1" x14ac:dyDescent="0.2">
      <c r="A18" s="20"/>
      <c r="B18" s="18" t="s">
        <v>102</v>
      </c>
      <c r="C18" s="29"/>
      <c r="D18" s="29"/>
    </row>
    <row r="19" spans="1:4" ht="13" customHeight="1" x14ac:dyDescent="0.2">
      <c r="A19" s="22" t="s">
        <v>6</v>
      </c>
      <c r="B19" s="22" t="s">
        <v>42</v>
      </c>
      <c r="C19" s="28">
        <f t="shared" si="0"/>
        <v>957.5</v>
      </c>
      <c r="D19" s="28">
        <v>1149</v>
      </c>
    </row>
    <row r="20" spans="1:4" ht="13" customHeight="1" x14ac:dyDescent="0.2">
      <c r="A20" s="22" t="s">
        <v>7</v>
      </c>
      <c r="B20" s="22" t="s">
        <v>43</v>
      </c>
      <c r="C20" s="28">
        <f t="shared" si="0"/>
        <v>1040.8333333333335</v>
      </c>
      <c r="D20" s="28">
        <v>1249</v>
      </c>
    </row>
    <row r="21" spans="1:4" ht="13" customHeight="1" x14ac:dyDescent="0.2">
      <c r="A21" s="22" t="s">
        <v>8</v>
      </c>
      <c r="B21" s="22" t="s">
        <v>44</v>
      </c>
      <c r="C21" s="28">
        <f t="shared" si="0"/>
        <v>1082.5</v>
      </c>
      <c r="D21" s="28">
        <v>1299</v>
      </c>
    </row>
    <row r="22" spans="1:4" ht="13" customHeight="1" x14ac:dyDescent="0.2">
      <c r="A22" s="22" t="s">
        <v>9</v>
      </c>
      <c r="B22" s="22" t="s">
        <v>45</v>
      </c>
      <c r="C22" s="28">
        <f t="shared" si="0"/>
        <v>1165.8333333333335</v>
      </c>
      <c r="D22" s="28">
        <v>1399</v>
      </c>
    </row>
    <row r="23" spans="1:4" ht="13" customHeight="1" x14ac:dyDescent="0.2">
      <c r="A23" s="22" t="s">
        <v>82</v>
      </c>
      <c r="B23" s="22" t="s">
        <v>84</v>
      </c>
      <c r="C23" s="28">
        <f>SUM(D23/1.2)</f>
        <v>1290.8333333333335</v>
      </c>
      <c r="D23" s="28">
        <v>1549</v>
      </c>
    </row>
    <row r="24" spans="1:4" ht="13" customHeight="1" x14ac:dyDescent="0.2">
      <c r="A24" s="22" t="s">
        <v>83</v>
      </c>
      <c r="B24" s="22" t="s">
        <v>85</v>
      </c>
      <c r="C24" s="28">
        <f>SUM(D24/1.2)</f>
        <v>1374.1666666666667</v>
      </c>
      <c r="D24" s="28">
        <v>1649</v>
      </c>
    </row>
    <row r="25" spans="1:4" ht="13" customHeight="1" x14ac:dyDescent="0.2">
      <c r="A25" s="20"/>
      <c r="B25" s="18" t="s">
        <v>104</v>
      </c>
      <c r="C25" s="29"/>
      <c r="D25" s="29"/>
    </row>
    <row r="26" spans="1:4" ht="13" customHeight="1" x14ac:dyDescent="0.2">
      <c r="A26" s="22" t="s">
        <v>10</v>
      </c>
      <c r="B26" s="22" t="s">
        <v>46</v>
      </c>
      <c r="C26" s="28">
        <f t="shared" si="0"/>
        <v>957.5</v>
      </c>
      <c r="D26" s="28">
        <v>1149</v>
      </c>
    </row>
    <row r="27" spans="1:4" ht="13" customHeight="1" x14ac:dyDescent="0.2">
      <c r="A27" s="22" t="s">
        <v>11</v>
      </c>
      <c r="B27" s="22" t="s">
        <v>47</v>
      </c>
      <c r="C27" s="28">
        <f t="shared" si="0"/>
        <v>1040.8333333333335</v>
      </c>
      <c r="D27" s="28">
        <v>1249</v>
      </c>
    </row>
    <row r="28" spans="1:4" ht="13" customHeight="1" x14ac:dyDescent="0.2">
      <c r="A28" s="22" t="s">
        <v>12</v>
      </c>
      <c r="B28" s="22" t="s">
        <v>48</v>
      </c>
      <c r="C28" s="28">
        <f t="shared" si="0"/>
        <v>1082.5</v>
      </c>
      <c r="D28" s="28">
        <v>1299</v>
      </c>
    </row>
    <row r="29" spans="1:4" ht="13" customHeight="1" x14ac:dyDescent="0.2">
      <c r="A29" s="22" t="s">
        <v>13</v>
      </c>
      <c r="B29" s="22" t="s">
        <v>49</v>
      </c>
      <c r="C29" s="28">
        <f t="shared" si="0"/>
        <v>1165.8333333333335</v>
      </c>
      <c r="D29" s="28">
        <v>1399</v>
      </c>
    </row>
    <row r="30" spans="1:4" ht="13" customHeight="1" x14ac:dyDescent="0.2">
      <c r="A30" s="22" t="s">
        <v>88</v>
      </c>
      <c r="B30" s="22" t="s">
        <v>87</v>
      </c>
      <c r="C30" s="28">
        <f>SUM(D30/1.2)</f>
        <v>1290.8333333333335</v>
      </c>
      <c r="D30" s="28">
        <v>1549</v>
      </c>
    </row>
    <row r="31" spans="1:4" ht="13" customHeight="1" x14ac:dyDescent="0.2">
      <c r="A31" s="22" t="s">
        <v>89</v>
      </c>
      <c r="B31" s="22" t="s">
        <v>86</v>
      </c>
      <c r="C31" s="28">
        <f>SUM(D31/1.2)</f>
        <v>1374.1666666666667</v>
      </c>
      <c r="D31" s="28">
        <v>1649</v>
      </c>
    </row>
    <row r="32" spans="1:4" ht="13" customHeight="1" x14ac:dyDescent="0.2">
      <c r="A32" s="20"/>
      <c r="B32" s="18" t="s">
        <v>119</v>
      </c>
      <c r="C32" s="29"/>
      <c r="D32" s="29"/>
    </row>
    <row r="33" spans="1:4" ht="13" customHeight="1" x14ac:dyDescent="0.2">
      <c r="A33" s="22" t="s">
        <v>105</v>
      </c>
      <c r="B33" s="22" t="s">
        <v>111</v>
      </c>
      <c r="C33" s="28">
        <f>SUM(D33/1.2)</f>
        <v>957.5</v>
      </c>
      <c r="D33" s="28">
        <v>1149</v>
      </c>
    </row>
    <row r="34" spans="1:4" ht="13" customHeight="1" x14ac:dyDescent="0.2">
      <c r="A34" s="22" t="s">
        <v>106</v>
      </c>
      <c r="B34" s="22" t="s">
        <v>112</v>
      </c>
      <c r="C34" s="28">
        <f>SUM(D34/1.2)</f>
        <v>1082.5</v>
      </c>
      <c r="D34" s="28">
        <v>1299</v>
      </c>
    </row>
    <row r="35" spans="1:4" ht="13" customHeight="1" x14ac:dyDescent="0.2">
      <c r="A35" s="22" t="s">
        <v>107</v>
      </c>
      <c r="B35" s="22" t="s">
        <v>113</v>
      </c>
      <c r="C35" s="28">
        <f>SUM(D35/1.2)</f>
        <v>1290.8333333333335</v>
      </c>
      <c r="D35" s="28">
        <v>1549</v>
      </c>
    </row>
    <row r="36" spans="1:4" ht="13" customHeight="1" x14ac:dyDescent="0.2">
      <c r="A36" s="20"/>
      <c r="B36" s="18" t="s">
        <v>120</v>
      </c>
      <c r="C36" s="29"/>
      <c r="D36" s="29"/>
    </row>
    <row r="37" spans="1:4" ht="13" customHeight="1" x14ac:dyDescent="0.2">
      <c r="A37" s="22" t="s">
        <v>108</v>
      </c>
      <c r="B37" s="22" t="s">
        <v>114</v>
      </c>
      <c r="C37" s="28">
        <f>SUM(D37/1.2)</f>
        <v>957.5</v>
      </c>
      <c r="D37" s="28">
        <v>1149</v>
      </c>
    </row>
    <row r="38" spans="1:4" ht="13" customHeight="1" x14ac:dyDescent="0.2">
      <c r="A38" s="22" t="s">
        <v>109</v>
      </c>
      <c r="B38" s="22" t="s">
        <v>115</v>
      </c>
      <c r="C38" s="28">
        <f>SUM(D38/1.2)</f>
        <v>1082.5</v>
      </c>
      <c r="D38" s="28">
        <v>1299</v>
      </c>
    </row>
    <row r="39" spans="1:4" ht="13" customHeight="1" x14ac:dyDescent="0.2">
      <c r="A39" s="22" t="s">
        <v>110</v>
      </c>
      <c r="B39" s="22" t="s">
        <v>116</v>
      </c>
      <c r="C39" s="28">
        <f>SUM(D39/1.2)</f>
        <v>1290.8333333333335</v>
      </c>
      <c r="D39" s="28">
        <v>1549</v>
      </c>
    </row>
    <row r="40" spans="1:4" ht="13" customHeight="1" x14ac:dyDescent="0.2">
      <c r="A40" s="20"/>
      <c r="B40" s="18" t="s">
        <v>117</v>
      </c>
      <c r="C40" s="29"/>
      <c r="D40" s="29"/>
    </row>
    <row r="41" spans="1:4" ht="13" customHeight="1" x14ac:dyDescent="0.2">
      <c r="A41" s="22" t="s">
        <v>34</v>
      </c>
      <c r="B41" s="22" t="s">
        <v>29</v>
      </c>
      <c r="C41" s="28">
        <f>SUM(D41/1.2)</f>
        <v>1332.5</v>
      </c>
      <c r="D41" s="28">
        <v>1599</v>
      </c>
    </row>
    <row r="42" spans="1:4" ht="13" customHeight="1" x14ac:dyDescent="0.2">
      <c r="A42" s="22" t="s">
        <v>28</v>
      </c>
      <c r="B42" s="22" t="s">
        <v>30</v>
      </c>
      <c r="C42" s="28">
        <f>SUM(D42/1.2)</f>
        <v>1457.5</v>
      </c>
      <c r="D42" s="28">
        <v>1749</v>
      </c>
    </row>
    <row r="43" spans="1:4" ht="13" customHeight="1" x14ac:dyDescent="0.2">
      <c r="A43" s="22" t="s">
        <v>90</v>
      </c>
      <c r="B43" s="22" t="s">
        <v>91</v>
      </c>
      <c r="C43" s="28">
        <f>SUM(D43/1.2)</f>
        <v>1582.5</v>
      </c>
      <c r="D43" s="28">
        <v>1899</v>
      </c>
    </row>
    <row r="44" spans="1:4" ht="13" customHeight="1" x14ac:dyDescent="0.2">
      <c r="A44" s="20"/>
      <c r="B44" s="18" t="s">
        <v>121</v>
      </c>
      <c r="C44" s="29"/>
      <c r="D44" s="29"/>
    </row>
    <row r="45" spans="1:4" ht="13" customHeight="1" x14ac:dyDescent="0.2">
      <c r="A45" s="22" t="s">
        <v>61</v>
      </c>
      <c r="B45" s="22" t="s">
        <v>31</v>
      </c>
      <c r="C45" s="28">
        <f>SUM(D45/1.2)</f>
        <v>957.5</v>
      </c>
      <c r="D45" s="28">
        <v>1149</v>
      </c>
    </row>
    <row r="46" spans="1:4" ht="13" customHeight="1" x14ac:dyDescent="0.2">
      <c r="A46" s="22" t="s">
        <v>62</v>
      </c>
      <c r="B46" s="22" t="s">
        <v>32</v>
      </c>
      <c r="C46" s="28">
        <f>SUM(D46/1.2)</f>
        <v>1082.5</v>
      </c>
      <c r="D46" s="28">
        <v>1299</v>
      </c>
    </row>
    <row r="47" spans="1:4" ht="13" customHeight="1" x14ac:dyDescent="0.2">
      <c r="A47" s="22" t="s">
        <v>92</v>
      </c>
      <c r="B47" s="22" t="s">
        <v>93</v>
      </c>
      <c r="C47" s="28">
        <f>SUM(D47/1.2)</f>
        <v>1290.8333333333335</v>
      </c>
      <c r="D47" s="28">
        <v>1549</v>
      </c>
    </row>
    <row r="48" spans="1:4" ht="13" customHeight="1" x14ac:dyDescent="0.2">
      <c r="A48" s="20"/>
      <c r="B48" s="18" t="s">
        <v>122</v>
      </c>
      <c r="C48" s="29"/>
      <c r="D48" s="29"/>
    </row>
    <row r="49" spans="1:4" ht="13" customHeight="1" x14ac:dyDescent="0.2">
      <c r="A49" s="22" t="s">
        <v>63</v>
      </c>
      <c r="B49" s="22" t="s">
        <v>57</v>
      </c>
      <c r="C49" s="28">
        <f>SUM(D49/1.2)</f>
        <v>957.5</v>
      </c>
      <c r="D49" s="28">
        <v>1149</v>
      </c>
    </row>
    <row r="50" spans="1:4" ht="13" customHeight="1" x14ac:dyDescent="0.2">
      <c r="A50" s="22" t="s">
        <v>64</v>
      </c>
      <c r="B50" s="22" t="s">
        <v>58</v>
      </c>
      <c r="C50" s="28">
        <f>SUM(D50/1.2)</f>
        <v>1082.5</v>
      </c>
      <c r="D50" s="28">
        <v>1299</v>
      </c>
    </row>
    <row r="51" spans="1:4" ht="13" customHeight="1" x14ac:dyDescent="0.2">
      <c r="A51" s="22" t="s">
        <v>94</v>
      </c>
      <c r="B51" s="22" t="s">
        <v>95</v>
      </c>
      <c r="C51" s="28">
        <f>SUM(D51/1.2)</f>
        <v>1290.8333333333335</v>
      </c>
      <c r="D51" s="28">
        <v>1549</v>
      </c>
    </row>
    <row r="52" spans="1:4" ht="13" customHeight="1" x14ac:dyDescent="0.2">
      <c r="A52" s="20"/>
      <c r="B52" s="18" t="s">
        <v>123</v>
      </c>
      <c r="C52" s="29"/>
      <c r="D52" s="29"/>
    </row>
    <row r="53" spans="1:4" ht="13" customHeight="1" x14ac:dyDescent="0.2">
      <c r="A53" s="22" t="s">
        <v>65</v>
      </c>
      <c r="B53" s="22" t="s">
        <v>59</v>
      </c>
      <c r="C53" s="28">
        <f>SUM(D53/1.2)</f>
        <v>957.5</v>
      </c>
      <c r="D53" s="28">
        <v>1149</v>
      </c>
    </row>
    <row r="54" spans="1:4" ht="13" customHeight="1" x14ac:dyDescent="0.2">
      <c r="A54" s="22" t="s">
        <v>66</v>
      </c>
      <c r="B54" s="22" t="s">
        <v>60</v>
      </c>
      <c r="C54" s="28">
        <f>SUM(D54/1.2)</f>
        <v>1082.5</v>
      </c>
      <c r="D54" s="28">
        <v>1299</v>
      </c>
    </row>
    <row r="55" spans="1:4" ht="13" customHeight="1" x14ac:dyDescent="0.2">
      <c r="A55" s="22" t="s">
        <v>96</v>
      </c>
      <c r="B55" s="22" t="s">
        <v>97</v>
      </c>
      <c r="C55" s="28">
        <f>SUM(D55/1.2)</f>
        <v>1290.8333333333335</v>
      </c>
      <c r="D55" s="28">
        <v>1549</v>
      </c>
    </row>
    <row r="56" spans="1:4" ht="13" customHeight="1" x14ac:dyDescent="0.2">
      <c r="A56" s="20"/>
      <c r="B56" s="18" t="s">
        <v>124</v>
      </c>
      <c r="C56" s="29"/>
      <c r="D56" s="29"/>
    </row>
    <row r="57" spans="1:4" ht="13" customHeight="1" x14ac:dyDescent="0.2">
      <c r="A57" s="22" t="s">
        <v>14</v>
      </c>
      <c r="B57" s="22" t="s">
        <v>50</v>
      </c>
      <c r="C57" s="28">
        <f t="shared" ref="C57:C64" si="1">SUM(D57/1.2)</f>
        <v>1332.5</v>
      </c>
      <c r="D57" s="28">
        <v>1599</v>
      </c>
    </row>
    <row r="58" spans="1:4" ht="13" customHeight="1" x14ac:dyDescent="0.2">
      <c r="A58" s="22" t="s">
        <v>15</v>
      </c>
      <c r="B58" s="22" t="s">
        <v>51</v>
      </c>
      <c r="C58" s="28">
        <f t="shared" si="1"/>
        <v>1457.5</v>
      </c>
      <c r="D58" s="28">
        <v>1749</v>
      </c>
    </row>
    <row r="59" spans="1:4" ht="13" customHeight="1" x14ac:dyDescent="0.2">
      <c r="A59" s="22" t="s">
        <v>80</v>
      </c>
      <c r="B59" s="22" t="s">
        <v>81</v>
      </c>
      <c r="C59" s="28">
        <f>SUM(D59/1.2)</f>
        <v>1582.5</v>
      </c>
      <c r="D59" s="28">
        <v>1899</v>
      </c>
    </row>
    <row r="60" spans="1:4" ht="13" customHeight="1" x14ac:dyDescent="0.2">
      <c r="A60" s="20"/>
      <c r="B60" s="18" t="s">
        <v>125</v>
      </c>
      <c r="C60" s="29"/>
      <c r="D60" s="29"/>
    </row>
    <row r="61" spans="1:4" ht="13" customHeight="1" x14ac:dyDescent="0.2">
      <c r="A61" s="22" t="s">
        <v>16</v>
      </c>
      <c r="B61" s="22" t="s">
        <v>52</v>
      </c>
      <c r="C61" s="28">
        <f t="shared" si="1"/>
        <v>957.5</v>
      </c>
      <c r="D61" s="28">
        <v>1149</v>
      </c>
    </row>
    <row r="62" spans="1:4" ht="13" customHeight="1" x14ac:dyDescent="0.2">
      <c r="A62" s="22" t="s">
        <v>17</v>
      </c>
      <c r="B62" s="22" t="s">
        <v>53</v>
      </c>
      <c r="C62" s="28">
        <f t="shared" si="1"/>
        <v>1040.8333333333335</v>
      </c>
      <c r="D62" s="28">
        <v>1249</v>
      </c>
    </row>
    <row r="63" spans="1:4" ht="13" customHeight="1" x14ac:dyDescent="0.2">
      <c r="A63" s="22" t="s">
        <v>18</v>
      </c>
      <c r="B63" s="22" t="s">
        <v>54</v>
      </c>
      <c r="C63" s="28">
        <f t="shared" si="1"/>
        <v>1082.5</v>
      </c>
      <c r="D63" s="28">
        <v>1299</v>
      </c>
    </row>
    <row r="64" spans="1:4" ht="13" customHeight="1" x14ac:dyDescent="0.2">
      <c r="A64" s="22" t="s">
        <v>19</v>
      </c>
      <c r="B64" s="22" t="s">
        <v>55</v>
      </c>
      <c r="C64" s="28">
        <f t="shared" si="1"/>
        <v>1165.8333333333335</v>
      </c>
      <c r="D64" s="28">
        <v>1399</v>
      </c>
    </row>
    <row r="65" spans="1:7" ht="13" customHeight="1" x14ac:dyDescent="0.2">
      <c r="A65" s="22" t="s">
        <v>69</v>
      </c>
      <c r="B65" s="22" t="s">
        <v>71</v>
      </c>
      <c r="C65" s="28">
        <f>SUM(D65/1.2)</f>
        <v>1290.8333333333335</v>
      </c>
      <c r="D65" s="28">
        <v>1549</v>
      </c>
    </row>
    <row r="66" spans="1:7" ht="13" customHeight="1" x14ac:dyDescent="0.2">
      <c r="A66" s="22" t="s">
        <v>70</v>
      </c>
      <c r="B66" s="22" t="s">
        <v>72</v>
      </c>
      <c r="C66" s="28">
        <f>SUM(D66/1.2)</f>
        <v>1374.1666666666667</v>
      </c>
      <c r="D66" s="28">
        <v>1649</v>
      </c>
    </row>
    <row r="67" spans="1:7" ht="13" customHeight="1" x14ac:dyDescent="0.2">
      <c r="A67" s="23"/>
      <c r="B67" s="18" t="s">
        <v>56</v>
      </c>
      <c r="C67" s="29"/>
      <c r="D67" s="29"/>
      <c r="G67" s="6"/>
    </row>
    <row r="68" spans="1:7" ht="13" customHeight="1" x14ac:dyDescent="0.2">
      <c r="A68" s="22" t="s">
        <v>20</v>
      </c>
      <c r="B68" s="22" t="s">
        <v>21</v>
      </c>
      <c r="C68" s="28">
        <f>SUM(D68/1.2)</f>
        <v>249.17</v>
      </c>
      <c r="D68" s="28">
        <v>299.00399999999996</v>
      </c>
    </row>
    <row r="69" spans="1:7" ht="13" customHeight="1" x14ac:dyDescent="0.2">
      <c r="A69" s="22" t="s">
        <v>22</v>
      </c>
      <c r="B69" s="22" t="s">
        <v>23</v>
      </c>
      <c r="C69" s="28">
        <f>SUM(D69/1.2)</f>
        <v>374.16666666666669</v>
      </c>
      <c r="D69" s="28">
        <v>449</v>
      </c>
    </row>
    <row r="70" spans="1:7" ht="13" customHeight="1" x14ac:dyDescent="0.2">
      <c r="A70" s="22" t="s">
        <v>73</v>
      </c>
      <c r="B70" s="22" t="s">
        <v>131</v>
      </c>
      <c r="C70" s="28">
        <f>SUM(D70/1.2)</f>
        <v>540.83333333333337</v>
      </c>
      <c r="D70" s="28">
        <v>649</v>
      </c>
    </row>
    <row r="71" spans="1:7" ht="13" customHeight="1" x14ac:dyDescent="0.2">
      <c r="A71" s="22" t="s">
        <v>24</v>
      </c>
      <c r="B71" s="22" t="s">
        <v>33</v>
      </c>
      <c r="C71" s="28">
        <f>SUM(D71/1.2)</f>
        <v>40.83</v>
      </c>
      <c r="D71" s="28">
        <v>48.995999999999995</v>
      </c>
    </row>
    <row r="72" spans="1:7" ht="13" customHeight="1" x14ac:dyDescent="0.2">
      <c r="A72" s="22" t="s">
        <v>25</v>
      </c>
      <c r="B72" s="22" t="s">
        <v>68</v>
      </c>
      <c r="C72" s="28">
        <f>SUM(D72/1.2)</f>
        <v>49.17</v>
      </c>
      <c r="D72" s="28">
        <v>59.003999999999998</v>
      </c>
    </row>
    <row r="73" spans="1:7" ht="17" customHeight="1" x14ac:dyDescent="0.2">
      <c r="A73" s="17" t="s">
        <v>26</v>
      </c>
      <c r="B73" s="13"/>
      <c r="C73" s="13"/>
      <c r="D73" s="14"/>
    </row>
    <row r="74" spans="1:7" ht="13" customHeight="1" x14ac:dyDescent="0.2">
      <c r="A74" s="9" t="s">
        <v>128</v>
      </c>
      <c r="B74" s="10"/>
      <c r="C74" s="15"/>
      <c r="D74" s="16"/>
    </row>
    <row r="75" spans="1:7" ht="13" customHeight="1" x14ac:dyDescent="0.2">
      <c r="A75" s="9" t="s">
        <v>129</v>
      </c>
      <c r="B75" s="10"/>
      <c r="C75" s="15"/>
      <c r="D75" s="16"/>
    </row>
    <row r="76" spans="1:7" ht="13" customHeight="1" x14ac:dyDescent="0.2">
      <c r="A76" s="9" t="s">
        <v>130</v>
      </c>
      <c r="B76" s="10"/>
      <c r="C76" s="15"/>
      <c r="D76" s="16"/>
    </row>
    <row r="77" spans="1:7" ht="13" customHeight="1" x14ac:dyDescent="0.2">
      <c r="A77" s="9" t="s">
        <v>100</v>
      </c>
      <c r="B77" s="10"/>
      <c r="C77" s="15"/>
      <c r="D77" s="16"/>
    </row>
    <row r="78" spans="1:7" ht="13" customHeight="1" x14ac:dyDescent="0.2">
      <c r="A78" s="9" t="s">
        <v>98</v>
      </c>
      <c r="B78" s="10"/>
      <c r="C78" s="15"/>
      <c r="D78" s="16"/>
    </row>
    <row r="79" spans="1:7" s="8" customFormat="1" ht="12" x14ac:dyDescent="0.15">
      <c r="A79" s="24" t="s">
        <v>99</v>
      </c>
      <c r="B79" s="11"/>
      <c r="C79" s="11"/>
      <c r="D79" s="12"/>
    </row>
  </sheetData>
  <phoneticPr fontId="1" type="noConversion"/>
  <pageMargins left="0.7" right="0.7" top="0.75" bottom="0.75" header="0.3" footer="0.3"/>
  <pageSetup paperSize="9" scale="57" orientation="portrait" verticalDpi="0" copies="5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2018-04-06T14:48:12Z</cp:lastPrinted>
  <dcterms:created xsi:type="dcterms:W3CDTF">2017-02-07T17:40:09Z</dcterms:created>
  <dcterms:modified xsi:type="dcterms:W3CDTF">2018-05-21T12:17:36Z</dcterms:modified>
</cp:coreProperties>
</file>